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auditormn-my.sharepoint.com/personal/mhenning_osa_state_mn_us/Documents/Desktop/"/>
    </mc:Choice>
  </mc:AlternateContent>
  <xr:revisionPtr revIDLastSave="24" documentId="13_ncr:b_{E78D6EE0-3AAE-479A-98C1-4D4DE7163B4F}" xr6:coauthVersionLast="47" xr6:coauthVersionMax="47" xr10:uidLastSave="{DAC7DA7B-6443-41AD-BDB0-A2FA99A67C02}"/>
  <bookViews>
    <workbookView xWindow="-108" yWindow="-108" windowWidth="23256" windowHeight="13896" tabRatio="500" xr2:uid="{1763C32F-0374-44E7-9F51-DFF743B7EC1E}"/>
  </bookViews>
  <sheets>
    <sheet name="Sheet1" sheetId="1" r:id="rId1"/>
  </sheets>
  <definedNames>
    <definedName name="_xlnm.Print_Area" localSheetId="0">Sheet1!$A$1:$V$44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1" l="1"/>
  <c r="V25" i="1"/>
  <c r="V18" i="1"/>
  <c r="V12" i="1"/>
  <c r="V34" i="1"/>
  <c r="V27" i="1"/>
  <c r="V20" i="1"/>
  <c r="V15" i="1"/>
  <c r="G36" i="1"/>
  <c r="G29" i="1"/>
  <c r="G22" i="1"/>
  <c r="V22" i="1" l="1"/>
  <c r="V29" i="1"/>
  <c r="V36" i="1"/>
  <c r="G39" i="1"/>
  <c r="G42" i="1" s="1"/>
  <c r="V39" i="1" l="1"/>
  <c r="V42" i="1" s="1"/>
</calcChain>
</file>

<file path=xl/sharedStrings.xml><?xml version="1.0" encoding="utf-8"?>
<sst xmlns="http://schemas.openxmlformats.org/spreadsheetml/2006/main" count="34" uniqueCount="32">
  <si>
    <t>Federal Quarterly Income Tax Withholding Information</t>
  </si>
  <si>
    <t>Total wages subject to withholding</t>
  </si>
  <si>
    <t>Total income tax withheld from wages</t>
  </si>
  <si>
    <t>Taxable social security wages paid</t>
  </si>
  <si>
    <t>Social security tax</t>
  </si>
  <si>
    <t>Taxable Social security tips</t>
  </si>
  <si>
    <t>Social security tips tax</t>
  </si>
  <si>
    <t>Taxable medicare wages paid</t>
  </si>
  <si>
    <t>Medicare tax</t>
  </si>
  <si>
    <t>Total social security tax</t>
  </si>
  <si>
    <t>Total taxes</t>
  </si>
  <si>
    <t>Report Last Updated: 08/29/2014</t>
  </si>
  <si>
    <t>Employer Cont. PFML</t>
  </si>
  <si>
    <t>Payroll 1</t>
  </si>
  <si>
    <t>Payroll 2</t>
  </si>
  <si>
    <t>Payroll 3</t>
  </si>
  <si>
    <t>Payroll 4</t>
  </si>
  <si>
    <t>Payroll 5</t>
  </si>
  <si>
    <t>Payroll 6</t>
  </si>
  <si>
    <t>Payroll 7</t>
  </si>
  <si>
    <t>Payroll 8</t>
  </si>
  <si>
    <t>Payroll 9</t>
  </si>
  <si>
    <t>Payroll 10</t>
  </si>
  <si>
    <t>Payroll 11</t>
  </si>
  <si>
    <t>Payroll 12</t>
  </si>
  <si>
    <t>X</t>
  </si>
  <si>
    <t>Corrected 941</t>
  </si>
  <si>
    <t>Run the payroll register for each payroll in the quarter.  Fill in the total from the Employer Cont. PFML colum in the pink highlighted cells.</t>
  </si>
  <si>
    <t>Run the 941 in CTAS.  Fill in the blue highlighted cells from the 941.</t>
  </si>
  <si>
    <t>Adjustments</t>
  </si>
  <si>
    <t>For the quarter ending 3/31/2026</t>
  </si>
  <si>
    <t>If any adjustments to the Employer Cont. PFML need to be made, enter the adjustment in the purple highlighted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</si>
</sst>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$-409]#,##0.00_);\([$$-409]#,##0.00\)"/>
    <numFmt numFmtId="165" formatCode="0.0%"/>
    <numFmt numFmtId="166" formatCode="&quot;$&quot;#,##0.00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u/>
      <sz val="9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top"/>
    </xf>
  </cellStyleXfs>
  <cellXfs count="32">
    <xf numFmtId="0" fontId="0" fillId="0" borderId="0" xfId="0">
      <alignment vertical="top"/>
    </xf>
    <xf numFmtId="14" fontId="2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6" fillId="0" borderId="1" xfId="0" applyFont="1" applyBorder="1" applyAlignment="1">
      <alignment horizontal="centerContinuous" vertical="top" wrapText="1"/>
    </xf>
    <xf numFmtId="0" fontId="0" fillId="0" borderId="1" xfId="0" applyBorder="1" applyAlignment="1">
      <alignment horizontal="centerContinuous" vertical="top"/>
    </xf>
    <xf numFmtId="0" fontId="6" fillId="0" borderId="0" xfId="0" applyFont="1">
      <alignment vertical="top"/>
    </xf>
    <xf numFmtId="0" fontId="0" fillId="0" borderId="2" xfId="0" applyBorder="1">
      <alignment vertical="top"/>
    </xf>
    <xf numFmtId="0" fontId="6" fillId="0" borderId="3" xfId="0" applyFont="1" applyBorder="1">
      <alignment vertical="top"/>
    </xf>
    <xf numFmtId="0" fontId="0" fillId="0" borderId="4" xfId="0" applyBorder="1">
      <alignment vertical="top"/>
    </xf>
    <xf numFmtId="0" fontId="6" fillId="0" borderId="0" xfId="0" applyFont="1" applyAlignment="1">
      <alignment horizontal="right" vertical="top"/>
    </xf>
    <xf numFmtId="165" fontId="4" fillId="0" borderId="0" xfId="2" applyNumberFormat="1" applyFont="1" applyAlignment="1">
      <alignment horizontal="right" vertical="top"/>
    </xf>
    <xf numFmtId="2" fontId="3" fillId="0" borderId="0" xfId="1" applyNumberFormat="1" applyFont="1" applyAlignment="1">
      <alignment horizontal="right" vertical="top"/>
    </xf>
    <xf numFmtId="10" fontId="4" fillId="0" borderId="0" xfId="2" applyNumberFormat="1" applyFont="1" applyAlignment="1">
      <alignment horizontal="right" vertical="top"/>
    </xf>
    <xf numFmtId="164" fontId="3" fillId="3" borderId="0" xfId="0" applyNumberFormat="1" applyFont="1" applyFill="1" applyAlignment="1">
      <alignment horizontal="right" vertical="top"/>
    </xf>
    <xf numFmtId="0" fontId="0" fillId="3" borderId="0" xfId="0" applyFill="1">
      <alignment vertical="top"/>
    </xf>
    <xf numFmtId="0" fontId="0" fillId="2" borderId="0" xfId="0" applyFill="1">
      <alignment vertical="top"/>
    </xf>
    <xf numFmtId="166" fontId="3" fillId="0" borderId="0" xfId="1" applyNumberFormat="1" applyFont="1" applyAlignment="1">
      <alignment horizontal="right" vertical="top"/>
    </xf>
    <xf numFmtId="166" fontId="0" fillId="0" borderId="0" xfId="0" applyNumberFormat="1">
      <alignment vertical="top"/>
    </xf>
    <xf numFmtId="166" fontId="3" fillId="3" borderId="0" xfId="0" applyNumberFormat="1" applyFont="1" applyFill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6" fontId="0" fillId="2" borderId="2" xfId="0" applyNumberFormat="1" applyFill="1" applyBorder="1">
      <alignment vertical="top"/>
    </xf>
    <xf numFmtId="166" fontId="0" fillId="0" borderId="2" xfId="0" applyNumberFormat="1" applyBorder="1">
      <alignment vertical="top"/>
    </xf>
    <xf numFmtId="0" fontId="7" fillId="0" borderId="0" xfId="0" applyFont="1">
      <alignment vertical="top"/>
    </xf>
    <xf numFmtId="0" fontId="0" fillId="4" borderId="0" xfId="0" applyFill="1">
      <alignment vertical="top"/>
    </xf>
    <xf numFmtId="166" fontId="0" fillId="4" borderId="2" xfId="0" applyNumberFormat="1" applyFill="1" applyBorder="1">
      <alignment vertical="top"/>
    </xf>
    <xf numFmtId="166" fontId="7" fillId="0" borderId="0" xfId="0" applyNumberFormat="1" applyFont="1">
      <alignment vertical="top"/>
    </xf>
    <xf numFmtId="165" fontId="7" fillId="0" borderId="0" xfId="2" applyNumberFormat="1" applyFont="1">
      <alignment vertical="top"/>
    </xf>
    <xf numFmtId="0" fontId="5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9A3D-0B47-4E1F-87DD-2295E96117E2}">
  <sheetPr>
    <outlinePr summaryBelow="0"/>
    <pageSetUpPr autoPageBreaks="0" fitToPage="1"/>
  </sheetPr>
  <dimension ref="A1:V46"/>
  <sheetViews>
    <sheetView showGridLines="0" tabSelected="1" zoomScaleNormal="100" workbookViewId="0">
      <selection activeCell="D6" sqref="D6:F6"/>
    </sheetView>
  </sheetViews>
  <sheetFormatPr defaultRowHeight="12.75" customHeight="1" x14ac:dyDescent="0.25"/>
  <cols>
    <col min="1" max="1" width="1.109375" customWidth="1"/>
    <col min="2" max="2" width="4.5546875" customWidth="1"/>
    <col min="3" max="3" width="18.33203125" customWidth="1"/>
    <col min="4" max="4" width="5.6640625" customWidth="1"/>
    <col min="5" max="5" width="11.44140625" customWidth="1"/>
    <col min="6" max="6" width="8.77734375" customWidth="1"/>
    <col min="7" max="7" width="8.88671875" customWidth="1"/>
    <col min="8" max="8" width="5" customWidth="1"/>
    <col min="9" max="17" width="8.109375" bestFit="1" customWidth="1"/>
    <col min="18" max="20" width="9.109375" bestFit="1" customWidth="1"/>
    <col min="21" max="21" width="10.5546875" customWidth="1"/>
    <col min="22" max="22" width="12.6640625" style="22" bestFit="1" customWidth="1"/>
    <col min="23" max="257" width="6.88671875" customWidth="1"/>
  </cols>
  <sheetData>
    <row r="1" spans="1:22" ht="6" customHeight="1" x14ac:dyDescent="0.25"/>
    <row r="2" spans="1:22" ht="13.2" x14ac:dyDescent="0.25">
      <c r="A2" s="14"/>
      <c r="B2" s="14"/>
      <c r="C2" s="22" t="s">
        <v>28</v>
      </c>
    </row>
    <row r="3" spans="1:22" ht="13.2" x14ac:dyDescent="0.25">
      <c r="A3" s="15"/>
      <c r="B3" s="15"/>
      <c r="C3" s="22" t="s">
        <v>27</v>
      </c>
    </row>
    <row r="4" spans="1:22" ht="13.2" x14ac:dyDescent="0.25">
      <c r="A4" s="23"/>
      <c r="B4" s="23"/>
      <c r="C4" s="22" t="s">
        <v>31</v>
      </c>
    </row>
    <row r="5" spans="1:22" ht="13.2" x14ac:dyDescent="0.25">
      <c r="C5" s="5"/>
    </row>
    <row r="6" spans="1:22" ht="28.8" customHeight="1" x14ac:dyDescent="0.25">
      <c r="D6" s="29" t="s">
        <v>0</v>
      </c>
      <c r="E6" s="29"/>
      <c r="F6" s="29"/>
    </row>
    <row r="7" spans="1:22" ht="6" customHeight="1" x14ac:dyDescent="0.25"/>
    <row r="8" spans="1:22" ht="20.25" customHeight="1" x14ac:dyDescent="0.25">
      <c r="B8" s="30"/>
      <c r="C8" s="30"/>
      <c r="D8" s="30"/>
      <c r="E8" s="30"/>
      <c r="H8" s="1"/>
    </row>
    <row r="9" spans="1:22" ht="6" customHeight="1" x14ac:dyDescent="0.25"/>
    <row r="10" spans="1:22" ht="15.75" customHeight="1" x14ac:dyDescent="0.25">
      <c r="B10" s="31" t="s">
        <v>30</v>
      </c>
      <c r="C10" s="31"/>
      <c r="D10" s="31"/>
      <c r="E10" s="31"/>
      <c r="I10" s="3" t="s">
        <v>12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2" t="s">
        <v>26</v>
      </c>
    </row>
    <row r="11" spans="1:22" ht="16.2" customHeight="1" x14ac:dyDescent="0.25">
      <c r="I11" s="7" t="s">
        <v>13</v>
      </c>
      <c r="J11" s="7" t="s">
        <v>14</v>
      </c>
      <c r="K11" s="7" t="s">
        <v>15</v>
      </c>
      <c r="L11" s="7" t="s">
        <v>16</v>
      </c>
      <c r="M11" s="7" t="s">
        <v>17</v>
      </c>
      <c r="N11" s="7" t="s">
        <v>18</v>
      </c>
      <c r="O11" s="7" t="s">
        <v>19</v>
      </c>
      <c r="P11" s="7" t="s">
        <v>20</v>
      </c>
      <c r="Q11" s="7" t="s">
        <v>21</v>
      </c>
      <c r="R11" s="7" t="s">
        <v>22</v>
      </c>
      <c r="S11" s="7" t="s">
        <v>23</v>
      </c>
      <c r="T11" s="7" t="s">
        <v>24</v>
      </c>
      <c r="U11" s="7" t="s">
        <v>29</v>
      </c>
    </row>
    <row r="12" spans="1:22" ht="15" customHeight="1" x14ac:dyDescent="0.25">
      <c r="C12" s="28" t="s">
        <v>1</v>
      </c>
      <c r="D12" s="28"/>
      <c r="E12" s="28"/>
      <c r="F12" s="2"/>
      <c r="G12" s="1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4"/>
      <c r="V12" s="25">
        <f>G12+SUM(I12:U12)</f>
        <v>0</v>
      </c>
    </row>
    <row r="13" spans="1:22" ht="20.25" customHeight="1" x14ac:dyDescent="0.25"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25"/>
    </row>
    <row r="14" spans="1:22" ht="6" customHeight="1" x14ac:dyDescent="0.25"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25"/>
    </row>
    <row r="15" spans="1:22" ht="15" customHeight="1" x14ac:dyDescent="0.25">
      <c r="C15" s="28" t="s">
        <v>2</v>
      </c>
      <c r="D15" s="28"/>
      <c r="E15" s="28"/>
      <c r="F15" s="2"/>
      <c r="G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5">
        <f>G15</f>
        <v>0</v>
      </c>
    </row>
    <row r="16" spans="1:22" ht="20.25" customHeight="1" x14ac:dyDescent="0.25"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25"/>
    </row>
    <row r="17" spans="3:22" ht="6" customHeight="1" x14ac:dyDescent="0.25"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25"/>
    </row>
    <row r="18" spans="3:22" ht="13.2" x14ac:dyDescent="0.25">
      <c r="C18" s="28" t="s">
        <v>3</v>
      </c>
      <c r="D18" s="28"/>
      <c r="E18" s="28"/>
      <c r="F18" s="2"/>
      <c r="G18" s="1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4"/>
      <c r="V18" s="25">
        <f>G18+SUM(I18:U18)</f>
        <v>0</v>
      </c>
    </row>
    <row r="19" spans="3:22" ht="7.5" customHeight="1" x14ac:dyDescent="0.25">
      <c r="C19" s="28"/>
      <c r="D19" s="28"/>
      <c r="E19" s="2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3:22" ht="17.25" customHeight="1" x14ac:dyDescent="0.25">
      <c r="F20" s="9" t="s">
        <v>25</v>
      </c>
      <c r="G20" s="10">
        <v>0.124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26">
        <f>G20</f>
        <v>0.124</v>
      </c>
    </row>
    <row r="21" spans="3:22" ht="6" customHeight="1" x14ac:dyDescent="0.25"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3:22" ht="15" customHeight="1" x14ac:dyDescent="0.25">
      <c r="C22" s="28" t="s">
        <v>4</v>
      </c>
      <c r="D22" s="28"/>
      <c r="E22" s="28"/>
      <c r="F22" s="11"/>
      <c r="G22" s="16">
        <f>G18*G20</f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25">
        <f>V18*V20</f>
        <v>0</v>
      </c>
    </row>
    <row r="23" spans="3:22" ht="20.25" customHeight="1" x14ac:dyDescent="0.25"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25"/>
    </row>
    <row r="24" spans="3:22" ht="6" customHeight="1" x14ac:dyDescent="0.25"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5"/>
    </row>
    <row r="25" spans="3:22" ht="13.2" x14ac:dyDescent="0.25">
      <c r="C25" s="28" t="s">
        <v>5</v>
      </c>
      <c r="D25" s="28"/>
      <c r="E25" s="28"/>
      <c r="F25" s="2"/>
      <c r="G25" s="13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5">
        <f>G25+SUM(I25:U25)</f>
        <v>0</v>
      </c>
    </row>
    <row r="26" spans="3:22" ht="7.5" customHeight="1" x14ac:dyDescent="0.25">
      <c r="C26" s="28"/>
      <c r="D26" s="28"/>
      <c r="E26" s="2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3:22" ht="17.25" customHeight="1" x14ac:dyDescent="0.25">
      <c r="F27" s="9" t="s">
        <v>25</v>
      </c>
      <c r="G27" s="10">
        <v>0.124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26">
        <f>G27</f>
        <v>0.124</v>
      </c>
    </row>
    <row r="28" spans="3:22" ht="6" customHeight="1" x14ac:dyDescent="0.25"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3:22" ht="15" customHeight="1" x14ac:dyDescent="0.25">
      <c r="C29" s="28" t="s">
        <v>6</v>
      </c>
      <c r="D29" s="28"/>
      <c r="E29" s="28"/>
      <c r="F29" s="11"/>
      <c r="G29" s="16">
        <f>G25*G27</f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25">
        <f>V25*V27</f>
        <v>0</v>
      </c>
    </row>
    <row r="30" spans="3:22" ht="20.25" customHeight="1" x14ac:dyDescent="0.25">
      <c r="G30" s="17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25"/>
    </row>
    <row r="31" spans="3:22" ht="6" customHeight="1" x14ac:dyDescent="0.25">
      <c r="G31" s="17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25"/>
    </row>
    <row r="32" spans="3:22" ht="13.2" x14ac:dyDescent="0.25">
      <c r="C32" s="28" t="s">
        <v>7</v>
      </c>
      <c r="D32" s="28"/>
      <c r="E32" s="28"/>
      <c r="F32" s="2"/>
      <c r="G32" s="18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4"/>
      <c r="V32" s="25">
        <f>G32+SUM(I32:U32)</f>
        <v>0</v>
      </c>
    </row>
    <row r="33" spans="2:22" ht="7.5" customHeight="1" x14ac:dyDescent="0.25">
      <c r="C33" s="28"/>
      <c r="D33" s="28"/>
      <c r="E33" s="2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2:22" ht="17.25" customHeight="1" x14ac:dyDescent="0.25">
      <c r="F34" s="9" t="s">
        <v>25</v>
      </c>
      <c r="G34" s="12">
        <v>2.9000000000000001E-2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26">
        <f>G34</f>
        <v>2.9000000000000001E-2</v>
      </c>
    </row>
    <row r="35" spans="2:22" ht="6" customHeight="1" x14ac:dyDescent="0.25"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2:22" ht="15" customHeight="1" x14ac:dyDescent="0.25">
      <c r="C36" s="28" t="s">
        <v>8</v>
      </c>
      <c r="D36" s="28"/>
      <c r="E36" s="28"/>
      <c r="F36" s="11"/>
      <c r="G36" s="16">
        <f>G32*G34</f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25">
        <f>V32*V34</f>
        <v>0</v>
      </c>
    </row>
    <row r="37" spans="2:22" ht="20.25" customHeight="1" x14ac:dyDescent="0.25">
      <c r="G37" s="17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25"/>
    </row>
    <row r="38" spans="2:22" ht="6" customHeight="1" x14ac:dyDescent="0.25">
      <c r="G38" s="17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25"/>
    </row>
    <row r="39" spans="2:22" ht="15" customHeight="1" x14ac:dyDescent="0.25">
      <c r="C39" s="28" t="s">
        <v>9</v>
      </c>
      <c r="D39" s="28"/>
      <c r="E39" s="28"/>
      <c r="F39" s="2"/>
      <c r="G39" s="19">
        <f>G22+G29+G36</f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25">
        <f>V22+V29+V36</f>
        <v>0</v>
      </c>
    </row>
    <row r="40" spans="2:22" ht="20.25" customHeight="1" x14ac:dyDescent="0.25">
      <c r="G40" s="17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25"/>
    </row>
    <row r="41" spans="2:22" ht="6" customHeight="1" x14ac:dyDescent="0.25">
      <c r="G41" s="17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25"/>
    </row>
    <row r="42" spans="2:22" ht="15" customHeight="1" x14ac:dyDescent="0.25">
      <c r="C42" s="28" t="s">
        <v>10</v>
      </c>
      <c r="D42" s="28"/>
      <c r="E42" s="28"/>
      <c r="F42" s="2"/>
      <c r="G42" s="19">
        <f>G15+G39</f>
        <v>0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25">
        <f>V15+V39</f>
        <v>0</v>
      </c>
    </row>
    <row r="43" spans="2:22" ht="20.25" customHeight="1" x14ac:dyDescent="0.25"/>
    <row r="44" spans="2:22" ht="0.75" customHeight="1" x14ac:dyDescent="0.25"/>
    <row r="45" spans="2:22" ht="280.5" customHeight="1" x14ac:dyDescent="0.25"/>
    <row r="46" spans="2:22" ht="13.2" x14ac:dyDescent="0.25">
      <c r="B46" s="27" t="s">
        <v>11</v>
      </c>
      <c r="C46" s="27"/>
      <c r="D46" s="27"/>
    </row>
  </sheetData>
  <mergeCells count="14">
    <mergeCell ref="C18:E19"/>
    <mergeCell ref="C22:E22"/>
    <mergeCell ref="C25:E26"/>
    <mergeCell ref="D6:F6"/>
    <mergeCell ref="B8:E8"/>
    <mergeCell ref="B10:E10"/>
    <mergeCell ref="C12:E12"/>
    <mergeCell ref="C15:E15"/>
    <mergeCell ref="B46:D46"/>
    <mergeCell ref="C36:E36"/>
    <mergeCell ref="C39:E39"/>
    <mergeCell ref="C42:E42"/>
    <mergeCell ref="C29:E29"/>
    <mergeCell ref="C32:E33"/>
  </mergeCells>
  <pageMargins left="0.25" right="0.25" top="0.25" bottom="0.25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Marie Henning</cp:lastModifiedBy>
  <cp:lastPrinted>2026-03-31T17:39:19Z</cp:lastPrinted>
  <dcterms:created xsi:type="dcterms:W3CDTF">2026-03-31T17:38:01Z</dcterms:created>
  <dcterms:modified xsi:type="dcterms:W3CDTF">2026-04-01T17:39:33Z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A0B44A456053326E0775961CF3DF6AA61068147D72AC47F19A54845879E167FB7369897D12EC8427618FC0733623B0B77E5708CB1005501D6111373E2E2D6377BB8D4ED757007BBED178F638355332FADFEB8F2CAAD8EA01582B627B6B6B69E9D10311152ADE2714241123C45199A69D2F6F8929C45586F1CBF9B7ABEC4BF06</vt:lpwstr>
  </property>
  <property fmtid="{D5CDD505-2E9C-101B-9397-08002B2CF9AE}" pid="8" name="Business Objects Context Information6">
    <vt:lpwstr>0F3A8AE63CCB864A12BAB57C2D5F2B7363BF91CF111E041504CA7925F6DB5A8C94E6EA23955909D2C79C2DD1490001346E7F7A2D15847D1CE7EC363BD94ABCA0ADD5DA22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2026-03-31T17:40:03Z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0c5e1f57-94cd-4c96-9f53-6af348ef76b8</vt:lpwstr>
  </property>
  <property fmtid="{D5CDD505-2E9C-101B-9397-08002B2CF9AE}" pid="14" name="MSIP_Label_defa4170-0d19-0005-0004-bc88714345d2_ActionId">
    <vt:lpwstr>0b247785-6530-4d74-a1f9-b4d24d25fd63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MSIP_Label_defa4170-0d19-0005-0004-bc88714345d2_Tag">
    <vt:lpwstr>10, 3, 0, 1</vt:lpwstr>
  </property>
</Properties>
</file>